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20490" windowHeight="8910"/>
  </bookViews>
  <sheets>
    <sheet name="Отчет о результатах 1" sheetId="3" r:id="rId1"/>
    <sheet name="Задача 1" sheetId="1" r:id="rId2"/>
  </sheets>
  <definedNames>
    <definedName name="solver_adj" localSheetId="1" hidden="1">'Задача 1'!$B$3:$C$3</definedName>
    <definedName name="solver_cvg" localSheetId="1" hidden="1">0.0001</definedName>
    <definedName name="solver_drv" localSheetId="1" hidden="1">2</definedName>
    <definedName name="solver_eng" localSheetId="1" hidden="1">2</definedName>
    <definedName name="solver_est" localSheetId="1" hidden="1">1</definedName>
    <definedName name="solver_itr" localSheetId="1" hidden="1">2147483647</definedName>
    <definedName name="solver_lhs1" localSheetId="1" hidden="1">'Задача 1'!$B$3</definedName>
    <definedName name="solver_lhs2" localSheetId="1" hidden="1">'Задача 1'!$B$3:$C$3</definedName>
    <definedName name="solver_lhs3" localSheetId="1" hidden="1">'Задача 1'!$B$3:$C$3</definedName>
    <definedName name="solver_lhs4" localSheetId="1" hidden="1">'Задача 1'!$C$3</definedName>
    <definedName name="solver_lhs5" localSheetId="1" hidden="1">'Задача 1'!$D$9</definedName>
    <definedName name="solver_lhs6" localSheetId="1" hidden="1">'Задача 1'!$C$3</definedName>
    <definedName name="solver_lhs7" localSheetId="1" hidden="1">'Задача 1'!$D$9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5</definedName>
    <definedName name="solver_nwt" localSheetId="1" hidden="1">1</definedName>
    <definedName name="solver_opt" localSheetId="1" hidden="1">'Задача 1'!$D$4</definedName>
    <definedName name="solver_pre" localSheetId="1" hidden="1">0.000001</definedName>
    <definedName name="solver_rbv" localSheetId="1" hidden="1">2</definedName>
    <definedName name="solver_rel1" localSheetId="1" hidden="1">1</definedName>
    <definedName name="solver_rel2" localSheetId="1" hidden="1">4</definedName>
    <definedName name="solver_rel3" localSheetId="1" hidden="1">3</definedName>
    <definedName name="solver_rel4" localSheetId="1" hidden="1">1</definedName>
    <definedName name="solver_rel5" localSheetId="1" hidden="1">1</definedName>
    <definedName name="solver_rel6" localSheetId="1" hidden="1">3</definedName>
    <definedName name="solver_rel7" localSheetId="1" hidden="1">1</definedName>
    <definedName name="solver_rhs1" localSheetId="1" hidden="1">'Задача 1'!$F$7</definedName>
    <definedName name="solver_rhs2" localSheetId="1" hidden="1">целое</definedName>
    <definedName name="solver_rhs3" localSheetId="1" hidden="1">0</definedName>
    <definedName name="solver_rhs4" localSheetId="1" hidden="1">'Задача 1'!$F$8</definedName>
    <definedName name="solver_rhs5" localSheetId="1" hidden="1">'Задача 1'!$F$9</definedName>
    <definedName name="solver_rhs6" localSheetId="1" hidden="1">0</definedName>
    <definedName name="solver_rhs7" localSheetId="1" hidden="1">'Задача 1'!$F$9</definedName>
    <definedName name="solver_rlx" localSheetId="1" hidden="1">2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4" i="1"/>
</calcChain>
</file>

<file path=xl/sharedStrings.xml><?xml version="1.0" encoding="utf-8"?>
<sst xmlns="http://schemas.openxmlformats.org/spreadsheetml/2006/main" count="75" uniqueCount="54">
  <si>
    <t>Переменные</t>
  </si>
  <si>
    <t>Целевая</t>
  </si>
  <si>
    <t>Ограничения:</t>
  </si>
  <si>
    <t>&lt;=</t>
  </si>
  <si>
    <t>изделие</t>
  </si>
  <si>
    <t>x1</t>
  </si>
  <si>
    <t>x2</t>
  </si>
  <si>
    <t>Их значение</t>
  </si>
  <si>
    <t>Коэф. В ЦФ</t>
  </si>
  <si>
    <t>функция</t>
  </si>
  <si>
    <t>Вычисляемые</t>
  </si>
  <si>
    <t>Знак</t>
  </si>
  <si>
    <t>Исходные</t>
  </si>
  <si>
    <t xml:space="preserve">На одно </t>
  </si>
  <si>
    <t>элементов</t>
  </si>
  <si>
    <t>Microsoft Excel 16.0 Отчет о результатах</t>
  </si>
  <si>
    <t>Лист: [Книга2]Задача 1</t>
  </si>
  <si>
    <t>Отчет создан: 26.01.2023 18:51:47</t>
  </si>
  <si>
    <t>Результат: Решение найдено. Все ограничения и условия оптимальности выполнены.</t>
  </si>
  <si>
    <t>Модуль поиска решения</t>
  </si>
  <si>
    <t>Модуль: Поиск решения лин. задач симплекс-методом</t>
  </si>
  <si>
    <t>Время решения: 0,015 секунд.</t>
  </si>
  <si>
    <t>Число итераций: 2 Число подзадач: 0</t>
  </si>
  <si>
    <t>Параметры поиска решения</t>
  </si>
  <si>
    <t>Максимальное время Без пределов,  Число итераций Без пределов, Precision 0,000001</t>
  </si>
  <si>
    <t>Максимальное число подзадач Без пределов, Максимальное число целочисленных решений Без пределов, Целочисленное отклонение 1%, Считать неотрицательными</t>
  </si>
  <si>
    <t>Ячейка целевой функции (Максимум)</t>
  </si>
  <si>
    <t>Ячейка</t>
  </si>
  <si>
    <t>Имя</t>
  </si>
  <si>
    <t>Исходное значение</t>
  </si>
  <si>
    <t>Окончательное значение</t>
  </si>
  <si>
    <t>Ячейки переменных</t>
  </si>
  <si>
    <t>Целочисленное</t>
  </si>
  <si>
    <t>Ограничения</t>
  </si>
  <si>
    <t>Значение ячейки</t>
  </si>
  <si>
    <t>Формула</t>
  </si>
  <si>
    <t>Состояние</t>
  </si>
  <si>
    <t>Допуск</t>
  </si>
  <si>
    <t>$D$4</t>
  </si>
  <si>
    <t>Коэф. В ЦФ функция</t>
  </si>
  <si>
    <t>$B$3</t>
  </si>
  <si>
    <t>Их значение x1</t>
  </si>
  <si>
    <t>$C$3</t>
  </si>
  <si>
    <t>Их значение x2</t>
  </si>
  <si>
    <t>$D$9</t>
  </si>
  <si>
    <t>элементов Вычисляемые</t>
  </si>
  <si>
    <t>$D$9&lt;=$F$9</t>
  </si>
  <si>
    <t>Привязка</t>
  </si>
  <si>
    <t>$B$3&lt;=$F$7</t>
  </si>
  <si>
    <t>$B$3&gt;=0</t>
  </si>
  <si>
    <t>Без привязки</t>
  </si>
  <si>
    <t>$C$3&gt;=0</t>
  </si>
  <si>
    <t>$C$3&lt;=$F$8</t>
  </si>
  <si>
    <t>$B$3:$C$3=Целочисленное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</si>
</sst>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1"/>
      <color indexed="1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0" borderId="0" xfId="0" applyFont="1"/>
    <xf numFmtId="0" fontId="0" fillId="0" borderId="3" xfId="0" applyFill="1" applyBorder="1" applyAlignment="1"/>
    <xf numFmtId="0" fontId="4" fillId="0" borderId="2" xfId="0" applyFont="1" applyFill="1" applyBorder="1" applyAlignment="1">
      <alignment horizontal="center"/>
    </xf>
    <xf numFmtId="0" fontId="0" fillId="0" borderId="4" xfId="0" applyFill="1" applyBorder="1" applyAlignment="1"/>
    <xf numFmtId="0" fontId="0" fillId="0" borderId="3" xfId="0" applyNumberFormat="1" applyFill="1" applyBorder="1" applyAlignment="1"/>
    <xf numFmtId="0" fontId="0" fillId="0" borderId="4" xfId="0" applyNumberForma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tabSelected="1" topLeftCell="A13" workbookViewId="0">
      <selection activeCell="K26" sqref="K26"/>
    </sheetView>
  </sheetViews>
  <sheetFormatPr defaultRowHeight="15" x14ac:dyDescent="0.25"/>
  <cols>
    <col min="1" max="1" width="2.28515625" customWidth="1"/>
    <col min="2" max="2" width="26.140625" customWidth="1"/>
    <col min="3" max="3" width="24.7109375" customWidth="1"/>
    <col min="4" max="4" width="19.42578125" bestFit="1" customWidth="1"/>
    <col min="5" max="5" width="24.7109375" bestFit="1" customWidth="1"/>
    <col min="6" max="6" width="15.85546875" bestFit="1" customWidth="1"/>
    <col min="7" max="7" width="7.5703125" customWidth="1"/>
  </cols>
  <sheetData>
    <row r="1" spans="1:5" x14ac:dyDescent="0.25">
      <c r="A1" s="5" t="s">
        <v>15</v>
      </c>
    </row>
    <row r="2" spans="1:5" x14ac:dyDescent="0.25">
      <c r="A2" s="5" t="s">
        <v>16</v>
      </c>
    </row>
    <row r="3" spans="1:5" x14ac:dyDescent="0.25">
      <c r="A3" s="5" t="s">
        <v>17</v>
      </c>
    </row>
    <row r="4" spans="1:5" x14ac:dyDescent="0.25">
      <c r="A4" s="5" t="s">
        <v>18</v>
      </c>
    </row>
    <row r="5" spans="1:5" x14ac:dyDescent="0.25">
      <c r="A5" s="5" t="s">
        <v>19</v>
      </c>
    </row>
    <row r="6" spans="1:5" x14ac:dyDescent="0.25">
      <c r="A6" s="5"/>
      <c r="B6" t="s">
        <v>20</v>
      </c>
    </row>
    <row r="7" spans="1:5" x14ac:dyDescent="0.25">
      <c r="A7" s="5"/>
      <c r="B7" t="s">
        <v>21</v>
      </c>
    </row>
    <row r="8" spans="1:5" x14ac:dyDescent="0.25">
      <c r="A8" s="5"/>
      <c r="B8" t="s">
        <v>22</v>
      </c>
    </row>
    <row r="9" spans="1:5" x14ac:dyDescent="0.25">
      <c r="A9" s="5" t="s">
        <v>23</v>
      </c>
    </row>
    <row r="10" spans="1:5" x14ac:dyDescent="0.25">
      <c r="B10" t="s">
        <v>24</v>
      </c>
    </row>
    <row r="11" spans="1:5" x14ac:dyDescent="0.25">
      <c r="B11" t="s">
        <v>25</v>
      </c>
    </row>
    <row r="14" spans="1:5" ht="15.75" thickBot="1" x14ac:dyDescent="0.3">
      <c r="A14" t="s">
        <v>26</v>
      </c>
    </row>
    <row r="15" spans="1:5" ht="15.75" thickBot="1" x14ac:dyDescent="0.3">
      <c r="B15" s="7" t="s">
        <v>27</v>
      </c>
      <c r="C15" s="7" t="s">
        <v>28</v>
      </c>
      <c r="D15" s="7" t="s">
        <v>29</v>
      </c>
      <c r="E15" s="7" t="s">
        <v>30</v>
      </c>
    </row>
    <row r="16" spans="1:5" ht="15.75" thickBot="1" x14ac:dyDescent="0.3">
      <c r="B16" s="6" t="s">
        <v>38</v>
      </c>
      <c r="C16" s="6" t="s">
        <v>39</v>
      </c>
      <c r="D16" s="9">
        <v>2300</v>
      </c>
      <c r="E16" s="9">
        <v>2300</v>
      </c>
    </row>
    <row r="19" spans="1:7" ht="15.75" thickBot="1" x14ac:dyDescent="0.3">
      <c r="A19" t="s">
        <v>31</v>
      </c>
    </row>
    <row r="20" spans="1:7" ht="15.75" thickBot="1" x14ac:dyDescent="0.3">
      <c r="B20" s="7" t="s">
        <v>27</v>
      </c>
      <c r="C20" s="7" t="s">
        <v>28</v>
      </c>
      <c r="D20" s="7" t="s">
        <v>29</v>
      </c>
      <c r="E20" s="7" t="s">
        <v>30</v>
      </c>
      <c r="F20" s="7" t="s">
        <v>32</v>
      </c>
    </row>
    <row r="21" spans="1:7" x14ac:dyDescent="0.25">
      <c r="B21" s="8" t="s">
        <v>40</v>
      </c>
      <c r="C21" s="8" t="s">
        <v>41</v>
      </c>
      <c r="D21" s="10">
        <v>60</v>
      </c>
      <c r="E21" s="10">
        <v>60</v>
      </c>
      <c r="F21" s="8" t="s">
        <v>32</v>
      </c>
    </row>
    <row r="22" spans="1:7" ht="15.75" thickBot="1" x14ac:dyDescent="0.3">
      <c r="B22" s="6" t="s">
        <v>42</v>
      </c>
      <c r="C22" s="6" t="s">
        <v>43</v>
      </c>
      <c r="D22" s="9">
        <v>25</v>
      </c>
      <c r="E22" s="9">
        <v>25</v>
      </c>
      <c r="F22" s="6" t="s">
        <v>32</v>
      </c>
    </row>
    <row r="25" spans="1:7" ht="15.75" thickBot="1" x14ac:dyDescent="0.3">
      <c r="A25" t="s">
        <v>33</v>
      </c>
    </row>
    <row r="26" spans="1:7" ht="15.75" thickBot="1" x14ac:dyDescent="0.3">
      <c r="B26" s="7" t="s">
        <v>27</v>
      </c>
      <c r="C26" s="7" t="s">
        <v>28</v>
      </c>
      <c r="D26" s="7" t="s">
        <v>34</v>
      </c>
      <c r="E26" s="7" t="s">
        <v>35</v>
      </c>
      <c r="F26" s="7" t="s">
        <v>36</v>
      </c>
      <c r="G26" s="7" t="s">
        <v>37</v>
      </c>
    </row>
    <row r="27" spans="1:7" x14ac:dyDescent="0.25">
      <c r="B27" s="8" t="s">
        <v>44</v>
      </c>
      <c r="C27" s="8" t="s">
        <v>45</v>
      </c>
      <c r="D27" s="10">
        <v>800</v>
      </c>
      <c r="E27" s="8" t="s">
        <v>46</v>
      </c>
      <c r="F27" s="8" t="s">
        <v>47</v>
      </c>
      <c r="G27" s="8">
        <v>0</v>
      </c>
    </row>
    <row r="28" spans="1:7" x14ac:dyDescent="0.25">
      <c r="B28" s="8" t="s">
        <v>40</v>
      </c>
      <c r="C28" s="8" t="s">
        <v>41</v>
      </c>
      <c r="D28" s="10">
        <v>60</v>
      </c>
      <c r="E28" s="8" t="s">
        <v>48</v>
      </c>
      <c r="F28" s="8" t="s">
        <v>47</v>
      </c>
      <c r="G28" s="8">
        <v>0</v>
      </c>
    </row>
    <row r="29" spans="1:7" x14ac:dyDescent="0.25">
      <c r="B29" s="8" t="s">
        <v>40</v>
      </c>
      <c r="C29" s="8" t="s">
        <v>41</v>
      </c>
      <c r="D29" s="10">
        <v>60</v>
      </c>
      <c r="E29" s="8" t="s">
        <v>49</v>
      </c>
      <c r="F29" s="8" t="s">
        <v>50</v>
      </c>
      <c r="G29" s="10">
        <v>60</v>
      </c>
    </row>
    <row r="30" spans="1:7" x14ac:dyDescent="0.25">
      <c r="B30" s="8" t="s">
        <v>42</v>
      </c>
      <c r="C30" s="8" t="s">
        <v>43</v>
      </c>
      <c r="D30" s="10">
        <v>25</v>
      </c>
      <c r="E30" s="8" t="s">
        <v>51</v>
      </c>
      <c r="F30" s="8" t="s">
        <v>50</v>
      </c>
      <c r="G30" s="10">
        <v>25</v>
      </c>
    </row>
    <row r="31" spans="1:7" x14ac:dyDescent="0.25">
      <c r="B31" s="8" t="s">
        <v>42</v>
      </c>
      <c r="C31" s="8" t="s">
        <v>43</v>
      </c>
      <c r="D31" s="10">
        <v>25</v>
      </c>
      <c r="E31" s="8" t="s">
        <v>52</v>
      </c>
      <c r="F31" s="8" t="s">
        <v>50</v>
      </c>
      <c r="G31" s="8">
        <v>50</v>
      </c>
    </row>
    <row r="32" spans="1:7" ht="15.75" thickBot="1" x14ac:dyDescent="0.3">
      <c r="B32" s="6" t="s">
        <v>53</v>
      </c>
      <c r="C32" s="6"/>
      <c r="D32" s="6"/>
      <c r="E32" s="6"/>
      <c r="F32" s="6"/>
      <c r="G32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D4" sqref="D4"/>
    </sheetView>
  </sheetViews>
  <sheetFormatPr defaultRowHeight="15" x14ac:dyDescent="0.25"/>
  <cols>
    <col min="1" max="1" width="12.5703125" customWidth="1"/>
    <col min="4" max="4" width="16.28515625" customWidth="1"/>
    <col min="6" max="6" width="12.140625" customWidth="1"/>
  </cols>
  <sheetData>
    <row r="1" spans="1:6" ht="15.75" x14ac:dyDescent="0.25">
      <c r="A1" s="1"/>
      <c r="B1" s="2" t="s">
        <v>0</v>
      </c>
      <c r="C1" s="2"/>
      <c r="D1" s="1"/>
      <c r="E1" s="1"/>
      <c r="F1" s="1"/>
    </row>
    <row r="2" spans="1:6" ht="15.75" x14ac:dyDescent="0.25">
      <c r="A2" s="1"/>
      <c r="B2" s="3" t="s">
        <v>5</v>
      </c>
      <c r="C2" s="3" t="s">
        <v>6</v>
      </c>
      <c r="D2" s="1" t="s">
        <v>1</v>
      </c>
      <c r="E2" s="1"/>
      <c r="F2" s="1"/>
    </row>
    <row r="3" spans="1:6" ht="15.75" x14ac:dyDescent="0.25">
      <c r="A3" s="1" t="s">
        <v>7</v>
      </c>
      <c r="B3" s="3">
        <v>60</v>
      </c>
      <c r="C3" s="3">
        <v>25</v>
      </c>
      <c r="D3" s="1" t="s">
        <v>9</v>
      </c>
      <c r="E3" s="1"/>
      <c r="F3" s="1"/>
    </row>
    <row r="4" spans="1:6" ht="15.75" x14ac:dyDescent="0.25">
      <c r="A4" s="1" t="s">
        <v>8</v>
      </c>
      <c r="B4" s="3">
        <v>30</v>
      </c>
      <c r="C4" s="3">
        <v>20</v>
      </c>
      <c r="D4" s="4">
        <f>SUMPRODUCT(B3:C3, B4:C4)</f>
        <v>2300</v>
      </c>
      <c r="E4" s="1"/>
      <c r="F4" s="1"/>
    </row>
    <row r="5" spans="1:6" ht="16.5" customHeight="1" x14ac:dyDescent="0.25">
      <c r="A5" s="1"/>
      <c r="B5" s="1"/>
      <c r="C5" s="1"/>
      <c r="D5" s="1"/>
      <c r="E5" s="1"/>
      <c r="F5" s="1"/>
    </row>
    <row r="6" spans="1:6" ht="15.75" x14ac:dyDescent="0.25">
      <c r="A6" s="1"/>
      <c r="B6" s="2" t="s">
        <v>2</v>
      </c>
      <c r="C6" s="2"/>
      <c r="D6" s="1" t="s">
        <v>10</v>
      </c>
      <c r="E6" s="3" t="s">
        <v>11</v>
      </c>
      <c r="F6" s="1" t="s">
        <v>12</v>
      </c>
    </row>
    <row r="7" spans="1:6" ht="16.5" customHeight="1" x14ac:dyDescent="0.25">
      <c r="A7" s="1" t="s">
        <v>13</v>
      </c>
      <c r="B7" s="3"/>
      <c r="C7" s="3"/>
      <c r="D7" s="3">
        <v>1</v>
      </c>
      <c r="E7" s="3" t="s">
        <v>3</v>
      </c>
      <c r="F7" s="3">
        <v>60</v>
      </c>
    </row>
    <row r="8" spans="1:6" ht="18" customHeight="1" x14ac:dyDescent="0.25">
      <c r="A8" s="1" t="s">
        <v>4</v>
      </c>
      <c r="B8" s="3"/>
      <c r="C8" s="3"/>
      <c r="D8" s="3">
        <v>1</v>
      </c>
      <c r="E8" s="3" t="s">
        <v>3</v>
      </c>
      <c r="F8" s="3">
        <v>75</v>
      </c>
    </row>
    <row r="9" spans="1:6" ht="15.75" x14ac:dyDescent="0.25">
      <c r="A9" s="1" t="s">
        <v>14</v>
      </c>
      <c r="B9" s="3">
        <v>10</v>
      </c>
      <c r="C9" s="3">
        <v>8</v>
      </c>
      <c r="D9" s="3">
        <f>B9*B3+C9*C3</f>
        <v>800</v>
      </c>
      <c r="E9" s="3" t="s">
        <v>3</v>
      </c>
      <c r="F9" s="3">
        <v>800</v>
      </c>
    </row>
  </sheetData>
  <mergeCells count="2">
    <mergeCell ref="B1:C1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 о результатах 1</vt:lpstr>
      <vt:lpstr>Задача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2023-01-26T08:24:22Z</dcterms:created>
  <dcterms:modified xsi:type="dcterms:W3CDTF">2023-01-26T08:52:14Z</dcterms:modified>
</cp:coreProperties>
</file>